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e\SPORT LESKO\Przetarg na roboty dodatkowe 02 Bsaen\Przedmiary\"/>
    </mc:Choice>
  </mc:AlternateContent>
  <bookViews>
    <workbookView xWindow="240" yWindow="75" windowWidth="13920" windowHeight="6975"/>
  </bookViews>
  <sheets>
    <sheet name="PRZEDMIAR" sheetId="1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G4" i="1" l="1"/>
  <c r="G3" i="1" s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<sst xmlns="http://schemas.openxmlformats.org/spreadsheetml/2006/main" count="52" uniqueCount="42">
  <si>
    <t>Numer pozycji</t>
  </si>
  <si>
    <t>Podstawa</t>
  </si>
  <si>
    <t>Opis</t>
  </si>
  <si>
    <t>Jm</t>
  </si>
  <si>
    <t>Ilość</t>
  </si>
  <si>
    <t>Cena</t>
  </si>
  <si>
    <t>Wartość</t>
  </si>
  <si>
    <t>INSTALACJE ELEKTRYCZNE</t>
  </si>
  <si>
    <t>25.1</t>
  </si>
  <si>
    <t>Instalacje elektryczne pływalni</t>
  </si>
  <si>
    <t>KNNR 5 0101/02</t>
  </si>
  <si>
    <t>Układanie rur winidurowych o średnicy do 28mm pod tynkiem w gotowych bruzdach na podłożu betonowym - rura RL22/19,5 układane w posadzce</t>
  </si>
  <si>
    <t>m</t>
  </si>
  <si>
    <t>KNNR 5 0715/01</t>
  </si>
  <si>
    <t>Układanie kabli o masie do 0,5kg/m w budynkach, budowlach lub na estakadach z mocowaniem - kabel YTKSYekw 1x2x1</t>
  </si>
  <si>
    <t>KNNR 5 0206/01</t>
  </si>
  <si>
    <t>Układanie przewodów kabelkowych o łącznym przekroju żył do 7,5mm2 na tynku na betonie - przewód YDY 4x1,5mm2</t>
  </si>
  <si>
    <t>KNNR 5 0727/02</t>
  </si>
  <si>
    <t>Obróbka kabli sygnalizacyjnych i sterowniczych wielożyłowych 4 żyłowych</t>
  </si>
  <si>
    <t>szt</t>
  </si>
  <si>
    <t>KNNR 5 0304/04</t>
  </si>
  <si>
    <t>Montaż odgałęźników bryzgoszczelnych 4-wlotowych z tworzywa sztucznego przykręcanych</t>
  </si>
  <si>
    <t>KNNR 5 0512/01</t>
  </si>
  <si>
    <t>Oprawy świetlówkowe ewakuacyjne HYBRYD Prymat jednostronne, układ pracy na jasno, czasy pracy awaryjnej 2h, IP53, ze świetlówką 8W/G5, przystosowana do przyjętego systemu monitoringu H-300, typu Prymat CT 2J</t>
  </si>
  <si>
    <t>kpl</t>
  </si>
  <si>
    <t>Oprawy świetlówkowe ewakuacyjne HYBRYD Prymat dwustronna, układ pracy na jasno, czasy pracy awaryjnej 2h, IP53, ze świetlówką 8W/G5, przystosowana do przyjętego systemu monitoringu H-300, typu Prymat DW CT 2J</t>
  </si>
  <si>
    <t>KNNR 5 0405/01</t>
  </si>
  <si>
    <t>Rozdzielacz monitoringu H-302-R</t>
  </si>
  <si>
    <t>KNP 18-13 1306/03</t>
  </si>
  <si>
    <t>Sprawdzenie jednego obwodu instalacji elektrycznej NN 1-fazowej</t>
  </si>
  <si>
    <t>KNP 18-13 1327/02</t>
  </si>
  <si>
    <t>Pomiar linii kablowej 4-żyłowej</t>
  </si>
  <si>
    <t>odc/kabla</t>
  </si>
  <si>
    <t>KNP 18-13 1327/03</t>
  </si>
  <si>
    <t>Pomiar linii kablowej do 4 żył w obwodach sterowania, sygnalizacji lub pomiaru</t>
  </si>
  <si>
    <t>KNP 18-13 1345/01</t>
  </si>
  <si>
    <t>Badanie baterii akumulatorów o napięciu do 60V badanie układów oświetlenia awaryjnego</t>
  </si>
  <si>
    <t>KNP 18-13 1346/04</t>
  </si>
  <si>
    <t>Badanie instalacji ochronnej wykonanej jako zerowanie, pierwszy pomiar obwodu</t>
  </si>
  <si>
    <t>KNP 18-13 1342/03</t>
  </si>
  <si>
    <t>Pomiar obwodów sterowania lub sygnalizacji lub zabezpieczeń za każde następne rozpoczęte 10 elementów badanie układu monitoringu opraw oświetlenia awaryjnego</t>
  </si>
  <si>
    <t>10szt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</si>
</sst>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3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85" zoomScaleNormal="85" workbookViewId="0">
      <selection activeCell="H3" sqref="H3"/>
    </sheetView>
  </sheetViews>
  <sheetFormatPr defaultRowHeight="14.25"/>
  <cols>
    <col min="1" max="1" width="6.625" customWidth="1"/>
    <col min="2" max="2" width="10" customWidth="1"/>
    <col min="3" max="3" width="30.375" customWidth="1"/>
    <col min="4" max="4" width="8.75" customWidth="1"/>
    <col min="5" max="6" width="7.875" customWidth="1"/>
  </cols>
  <sheetData>
    <row r="1" spans="1:7" ht="15" thickBot="1"/>
    <row r="2" spans="1:7" ht="60.75" thickBot="1">
      <c r="A2" s="3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7" t="s">
        <v>5</v>
      </c>
      <c r="G2" s="6" t="s">
        <v>6</v>
      </c>
    </row>
    <row r="3" spans="1:7" ht="15.75" thickBot="1">
      <c r="A3" s="8"/>
      <c r="B3" s="8">
        <v>25</v>
      </c>
      <c r="C3" s="8" t="s">
        <v>7</v>
      </c>
      <c r="D3" s="8"/>
      <c r="E3" s="8"/>
      <c r="F3" s="8"/>
      <c r="G3" s="9">
        <f>G4</f>
        <v>0</v>
      </c>
    </row>
    <row r="4" spans="1:7" ht="15.75" thickBot="1">
      <c r="A4" s="10"/>
      <c r="B4" s="11" t="s">
        <v>8</v>
      </c>
      <c r="C4" s="12" t="s">
        <v>9</v>
      </c>
      <c r="D4" s="8"/>
      <c r="E4" s="8"/>
      <c r="F4" s="13"/>
      <c r="G4" s="8">
        <f>SUM(G5:G18)</f>
        <v>0</v>
      </c>
    </row>
    <row r="5" spans="1:7" ht="71.25">
      <c r="A5" s="14">
        <v>7</v>
      </c>
      <c r="B5" s="4" t="s">
        <v>10</v>
      </c>
      <c r="C5" s="2" t="s">
        <v>11</v>
      </c>
      <c r="D5" s="4" t="s">
        <v>12</v>
      </c>
      <c r="E5" s="14">
        <v>120</v>
      </c>
      <c r="F5" s="14">
        <v>0</v>
      </c>
      <c r="G5" s="14">
        <f>F5*E5</f>
        <v>0</v>
      </c>
    </row>
    <row r="6" spans="1:7" ht="57">
      <c r="A6" s="15">
        <v>31</v>
      </c>
      <c r="B6" s="5" t="s">
        <v>13</v>
      </c>
      <c r="C6" s="1" t="s">
        <v>14</v>
      </c>
      <c r="D6" s="5" t="s">
        <v>12</v>
      </c>
      <c r="E6" s="15">
        <v>488</v>
      </c>
      <c r="F6" s="14">
        <v>0</v>
      </c>
      <c r="G6" s="14">
        <f t="shared" ref="G6:G18" si="0">F6*E6</f>
        <v>0</v>
      </c>
    </row>
    <row r="7" spans="1:7" ht="57">
      <c r="A7" s="15">
        <v>14</v>
      </c>
      <c r="B7" s="5" t="s">
        <v>15</v>
      </c>
      <c r="C7" s="1" t="s">
        <v>16</v>
      </c>
      <c r="D7" s="5" t="s">
        <v>12</v>
      </c>
      <c r="E7" s="15">
        <v>488</v>
      </c>
      <c r="F7" s="14">
        <v>0</v>
      </c>
      <c r="G7" s="14">
        <f t="shared" si="0"/>
        <v>0</v>
      </c>
    </row>
    <row r="8" spans="1:7" ht="42.75">
      <c r="A8" s="15">
        <v>48</v>
      </c>
      <c r="B8" s="5" t="s">
        <v>17</v>
      </c>
      <c r="C8" s="1" t="s">
        <v>18</v>
      </c>
      <c r="D8" s="5" t="s">
        <v>19</v>
      </c>
      <c r="E8" s="15">
        <v>6</v>
      </c>
      <c r="F8" s="14">
        <v>0</v>
      </c>
      <c r="G8" s="14">
        <f t="shared" si="0"/>
        <v>0</v>
      </c>
    </row>
    <row r="9" spans="1:7" ht="57">
      <c r="A9" s="15">
        <v>54</v>
      </c>
      <c r="B9" s="5" t="s">
        <v>20</v>
      </c>
      <c r="C9" s="1" t="s">
        <v>21</v>
      </c>
      <c r="D9" s="5" t="s">
        <v>19</v>
      </c>
      <c r="E9" s="15">
        <v>14</v>
      </c>
      <c r="F9" s="14">
        <v>0</v>
      </c>
      <c r="G9" s="14">
        <f t="shared" si="0"/>
        <v>0</v>
      </c>
    </row>
    <row r="10" spans="1:7" ht="99.75">
      <c r="A10" s="15">
        <v>123</v>
      </c>
      <c r="B10" s="5" t="s">
        <v>22</v>
      </c>
      <c r="C10" s="1" t="s">
        <v>23</v>
      </c>
      <c r="D10" s="5" t="s">
        <v>24</v>
      </c>
      <c r="E10" s="15">
        <v>15</v>
      </c>
      <c r="F10" s="14">
        <v>0</v>
      </c>
      <c r="G10" s="14">
        <f t="shared" si="0"/>
        <v>0</v>
      </c>
    </row>
    <row r="11" spans="1:7" ht="99.75">
      <c r="A11" s="15">
        <v>124</v>
      </c>
      <c r="B11" s="5" t="s">
        <v>22</v>
      </c>
      <c r="C11" s="1" t="s">
        <v>25</v>
      </c>
      <c r="D11" s="5" t="s">
        <v>24</v>
      </c>
      <c r="E11" s="15">
        <v>1</v>
      </c>
      <c r="F11" s="14">
        <v>0</v>
      </c>
      <c r="G11" s="14">
        <f t="shared" si="0"/>
        <v>0</v>
      </c>
    </row>
    <row r="12" spans="1:7" ht="28.5">
      <c r="A12" s="15">
        <v>127</v>
      </c>
      <c r="B12" s="5" t="s">
        <v>26</v>
      </c>
      <c r="C12" s="1" t="s">
        <v>27</v>
      </c>
      <c r="D12" s="5" t="s">
        <v>19</v>
      </c>
      <c r="E12" s="15">
        <v>1</v>
      </c>
      <c r="F12" s="14">
        <v>0</v>
      </c>
      <c r="G12" s="14">
        <f t="shared" si="0"/>
        <v>0</v>
      </c>
    </row>
    <row r="13" spans="1:7" ht="28.5">
      <c r="A13" s="15">
        <v>140</v>
      </c>
      <c r="B13" s="5" t="s">
        <v>28</v>
      </c>
      <c r="C13" s="1" t="s">
        <v>29</v>
      </c>
      <c r="D13" s="5" t="s">
        <v>24</v>
      </c>
      <c r="E13" s="15">
        <v>1</v>
      </c>
      <c r="F13" s="14">
        <v>0</v>
      </c>
      <c r="G13" s="14">
        <f t="shared" si="0"/>
        <v>0</v>
      </c>
    </row>
    <row r="14" spans="1:7" ht="28.5">
      <c r="A14" s="15">
        <v>148</v>
      </c>
      <c r="B14" s="5" t="s">
        <v>30</v>
      </c>
      <c r="C14" s="1" t="s">
        <v>31</v>
      </c>
      <c r="D14" s="5" t="s">
        <v>32</v>
      </c>
      <c r="E14" s="15">
        <v>10</v>
      </c>
      <c r="F14" s="14">
        <v>0</v>
      </c>
      <c r="G14" s="14">
        <f t="shared" si="0"/>
        <v>0</v>
      </c>
    </row>
    <row r="15" spans="1:7" ht="42.75">
      <c r="A15" s="15">
        <v>149</v>
      </c>
      <c r="B15" s="5" t="s">
        <v>33</v>
      </c>
      <c r="C15" s="1" t="s">
        <v>34</v>
      </c>
      <c r="D15" s="5" t="s">
        <v>32</v>
      </c>
      <c r="E15" s="15">
        <v>3</v>
      </c>
      <c r="F15" s="14">
        <v>0</v>
      </c>
      <c r="G15" s="14">
        <f t="shared" si="0"/>
        <v>0</v>
      </c>
    </row>
    <row r="16" spans="1:7" ht="42.75">
      <c r="A16" s="15">
        <v>157</v>
      </c>
      <c r="B16" s="5" t="s">
        <v>35</v>
      </c>
      <c r="C16" s="1" t="s">
        <v>36</v>
      </c>
      <c r="D16" s="5" t="s">
        <v>24</v>
      </c>
      <c r="E16" s="15">
        <v>10</v>
      </c>
      <c r="F16" s="14">
        <v>0</v>
      </c>
      <c r="G16" s="14">
        <f t="shared" si="0"/>
        <v>0</v>
      </c>
    </row>
    <row r="17" spans="1:7" ht="42.75">
      <c r="A17" s="15">
        <v>159</v>
      </c>
      <c r="B17" s="5" t="s">
        <v>37</v>
      </c>
      <c r="C17" s="1" t="s">
        <v>38</v>
      </c>
      <c r="D17" s="5" t="s">
        <v>19</v>
      </c>
      <c r="E17" s="15">
        <v>1</v>
      </c>
      <c r="F17" s="14">
        <v>0</v>
      </c>
      <c r="G17" s="14">
        <f t="shared" si="0"/>
        <v>0</v>
      </c>
    </row>
    <row r="18" spans="1:7" ht="85.5">
      <c r="A18" s="15">
        <v>162</v>
      </c>
      <c r="B18" s="5" t="s">
        <v>39</v>
      </c>
      <c r="C18" s="1" t="s">
        <v>40</v>
      </c>
      <c r="D18" s="5" t="s">
        <v>41</v>
      </c>
      <c r="E18" s="15">
        <v>1</v>
      </c>
      <c r="F18" s="14">
        <v>0</v>
      </c>
      <c r="G18" s="14">
        <f t="shared" si="0"/>
        <v>0</v>
      </c>
    </row>
  </sheetData>
  <printOptions horizontalCentered="1"/>
  <pageMargins left="0.51181102362204722" right="0.51181102362204722" top="0.74803149606299213" bottom="0.74803149606299213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Arkusz3</vt:lpstr>
    </vt:vector>
  </TitlesOfParts>
  <Company>UMiG Lesko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Czawa</dc:creator>
  <cp:lastModifiedBy>uzytkownik</cp:lastModifiedBy>
  <cp:lastPrinted>2014-04-17T09:34:27Z</cp:lastPrinted>
  <dcterms:created xsi:type="dcterms:W3CDTF">2014-04-16T08:08:56Z</dcterms:created>
  <dcterms:modified xsi:type="dcterms:W3CDTF">2014-04-17T09:53:01Z</dcterms:modified>
</cp:coreProperties>
</file>